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<sst xmlns="http://schemas.openxmlformats.org/spreadsheetml/2006/main" count="64" uniqueCount="42">
  <si>
    <r>
      <rPr>
        <sz val="11"/>
        <color rgb="FF000000"/>
        <rFont val="Calibri"/>
        <family val="2"/>
        <charset val="186"/>
      </rPr>
      <t xml:space="preserve">Kapitālsabiedrība       </t>
    </r>
    <r>
      <rPr>
        <b val="true"/>
        <sz val="12"/>
        <color rgb="FF000000"/>
        <rFont val="Calibri"/>
        <family val="2"/>
        <charset val="186"/>
      </rPr>
      <t xml:space="preserve">Pašvaldības SIA "Sadzīves pakalpojumu kombināts "</t>
    </r>
  </si>
  <si>
    <t xml:space="preserve">SNIEGTO MAKSAS PAKALPOJUMU CENRĀDIS</t>
  </si>
  <si>
    <t xml:space="preserve">Nr.p.k</t>
  </si>
  <si>
    <t xml:space="preserve">Elektroenerģijas  sadale no 2016.gada 1 augusta</t>
  </si>
  <si>
    <t xml:space="preserve">Mērvienība</t>
  </si>
  <si>
    <t xml:space="preserve">bez PVN</t>
  </si>
  <si>
    <t xml:space="preserve">PVN</t>
  </si>
  <si>
    <t xml:space="preserve">Ar  PVN</t>
  </si>
  <si>
    <t xml:space="preserve">maksa par elektroenerģijas sadali TA - 30</t>
  </si>
  <si>
    <t xml:space="preserve">kWh</t>
  </si>
  <si>
    <t xml:space="preserve">maksa par elektroenerģijas sadali TA - 42</t>
  </si>
  <si>
    <t xml:space="preserve">maksa par elektroenerģijas sadali  AS - 36</t>
  </si>
  <si>
    <r>
      <rPr>
        <sz val="11"/>
        <color rgb="FF000000"/>
        <rFont val="Calibri"/>
        <family val="2"/>
        <charset val="186"/>
      </rPr>
      <t xml:space="preserve">maksa par elektroenerģijas sadali  </t>
    </r>
    <r>
      <rPr>
        <sz val="8"/>
        <color rgb="FF000000"/>
        <rFont val="Calibri"/>
        <family val="2"/>
        <charset val="186"/>
      </rPr>
      <t xml:space="preserve">maksimumstundas (T1 ) TA-65</t>
    </r>
  </si>
  <si>
    <r>
      <rPr>
        <sz val="11"/>
        <color rgb="FF000000"/>
        <rFont val="Calibri"/>
        <family val="2"/>
        <charset val="186"/>
      </rPr>
      <t xml:space="preserve">maksa par elektroenerģijas sadali  </t>
    </r>
    <r>
      <rPr>
        <sz val="9"/>
        <color rgb="FF000000"/>
        <rFont val="Calibri"/>
        <family val="2"/>
        <charset val="186"/>
      </rPr>
      <t xml:space="preserve">dienas zona (T2 ) TA-65 F4</t>
    </r>
  </si>
  <si>
    <r>
      <rPr>
        <sz val="11"/>
        <color rgb="FF000000"/>
        <rFont val="Calibri"/>
        <family val="2"/>
        <charset val="186"/>
      </rPr>
      <t xml:space="preserve">maksa par elektroenerģijas sadali  </t>
    </r>
    <r>
      <rPr>
        <sz val="8"/>
        <color rgb="FF000000"/>
        <rFont val="Calibri"/>
        <family val="2"/>
        <charset val="186"/>
      </rPr>
      <t xml:space="preserve">nakts zonā  un nedēļas nogalē  ( T4 )</t>
    </r>
  </si>
  <si>
    <r>
      <rPr>
        <sz val="11"/>
        <color rgb="FF000000"/>
        <rFont val="Calibri"/>
        <family val="2"/>
        <charset val="186"/>
      </rPr>
      <t xml:space="preserve">maksa par elektroenerģijas sadali  </t>
    </r>
    <r>
      <rPr>
        <sz val="8"/>
        <color rgb="FF000000"/>
        <rFont val="Calibri"/>
        <family val="2"/>
        <charset val="186"/>
      </rPr>
      <t xml:space="preserve">maksimumstundas (T1 ) TA-42</t>
    </r>
  </si>
  <si>
    <r>
      <rPr>
        <sz val="11"/>
        <color rgb="FF000000"/>
        <rFont val="Calibri"/>
        <family val="2"/>
        <charset val="186"/>
      </rPr>
      <t xml:space="preserve">maksa par elektroenerģijas sadali  </t>
    </r>
    <r>
      <rPr>
        <sz val="9"/>
        <color rgb="FF000000"/>
        <rFont val="Calibri"/>
        <family val="2"/>
        <charset val="186"/>
      </rPr>
      <t xml:space="preserve">dienas zona (T2 ) TA-42</t>
    </r>
  </si>
  <si>
    <r>
      <rPr>
        <sz val="11"/>
        <color rgb="FF000000"/>
        <rFont val="Calibri"/>
        <family val="2"/>
        <charset val="186"/>
      </rPr>
      <t xml:space="preserve">maksa par elektroenerģijas sadali  </t>
    </r>
    <r>
      <rPr>
        <sz val="8"/>
        <color rgb="FF000000"/>
        <rFont val="Calibri"/>
        <family val="2"/>
        <charset val="186"/>
      </rPr>
      <t xml:space="preserve">maksimumstundas (T1 ) </t>
    </r>
  </si>
  <si>
    <r>
      <rPr>
        <sz val="11"/>
        <color rgb="FF000000"/>
        <rFont val="Calibri"/>
        <family val="2"/>
        <charset val="186"/>
      </rPr>
      <t xml:space="preserve">maksa par elektroenerģijas sadali  </t>
    </r>
    <r>
      <rPr>
        <sz val="9"/>
        <color rgb="FF000000"/>
        <rFont val="Calibri"/>
        <family val="2"/>
        <charset val="186"/>
      </rPr>
      <t xml:space="preserve">dienas zona (T2 ) </t>
    </r>
  </si>
  <si>
    <r>
      <rPr>
        <sz val="11"/>
        <color rgb="FF000000"/>
        <rFont val="Calibri"/>
        <family val="2"/>
        <charset val="186"/>
      </rPr>
      <t xml:space="preserve">maksa par elektroenerģijas sadali  </t>
    </r>
    <r>
      <rPr>
        <sz val="8"/>
        <color rgb="FF000000"/>
        <rFont val="Calibri"/>
        <family val="2"/>
        <charset val="186"/>
      </rPr>
      <t xml:space="preserve">nakts zonā  un nedēļas nogalē  ( T4 ) F2 </t>
    </r>
  </si>
  <si>
    <r>
      <rPr>
        <sz val="11"/>
        <color rgb="FF000000"/>
        <rFont val="Calibri"/>
        <family val="2"/>
        <charset val="186"/>
      </rPr>
      <t xml:space="preserve">maksa par elektroenerģijas sadali  </t>
    </r>
    <r>
      <rPr>
        <sz val="8"/>
        <color rgb="FF000000"/>
        <rFont val="Calibri"/>
        <family val="2"/>
        <charset val="186"/>
      </rPr>
      <t xml:space="preserve">maksimumst. (T1 ) F 54,F37,</t>
    </r>
  </si>
  <si>
    <r>
      <rPr>
        <sz val="11"/>
        <color rgb="FF000000"/>
        <rFont val="Calibri"/>
        <family val="2"/>
        <charset val="186"/>
      </rPr>
      <t xml:space="preserve">maksa par elektroenerģijas sadali  </t>
    </r>
    <r>
      <rPr>
        <sz val="9"/>
        <color rgb="FF000000"/>
        <rFont val="Calibri"/>
        <family val="2"/>
        <charset val="186"/>
      </rPr>
      <t xml:space="preserve">dienas zona (T2 )  F54,F37</t>
    </r>
  </si>
  <si>
    <r>
      <rPr>
        <sz val="11"/>
        <color rgb="FF000000"/>
        <rFont val="Calibri"/>
        <family val="2"/>
        <charset val="186"/>
      </rPr>
      <t xml:space="preserve">maksa par elektroenerģijas sadali  </t>
    </r>
    <r>
      <rPr>
        <sz val="8"/>
        <color rgb="FF000000"/>
        <rFont val="Calibri"/>
        <family val="2"/>
        <charset val="186"/>
      </rPr>
      <t xml:space="preserve">nakts zonā   ( T4 )F54,F37</t>
    </r>
  </si>
  <si>
    <t xml:space="preserve">Elektroenerģijas  tirdzniecība no 2019.gada 1.augusta</t>
  </si>
  <si>
    <r>
      <rPr>
        <sz val="11"/>
        <color rgb="FF000000"/>
        <rFont val="Calibri"/>
        <family val="2"/>
        <charset val="186"/>
      </rPr>
      <t xml:space="preserve">Elektroenerģijas  cena: dienas zona</t>
    </r>
    <r>
      <rPr>
        <sz val="9"/>
        <color rgb="FF000000"/>
        <rFont val="Calibri"/>
        <family val="2"/>
        <charset val="186"/>
      </rPr>
      <t xml:space="preserve"> </t>
    </r>
  </si>
  <si>
    <r>
      <rPr>
        <sz val="11"/>
        <color rgb="FF000000"/>
        <rFont val="Calibri"/>
        <family val="2"/>
        <charset val="186"/>
      </rPr>
      <t xml:space="preserve">Elektroenerģijas  cena: </t>
    </r>
    <r>
      <rPr>
        <sz val="9"/>
        <color rgb="FF000000"/>
        <rFont val="Calibri"/>
        <family val="2"/>
        <charset val="186"/>
      </rPr>
      <t xml:space="preserve">nakts zona  </t>
    </r>
  </si>
  <si>
    <r>
      <rPr>
        <sz val="11"/>
        <color rgb="FF000000"/>
        <rFont val="Calibri"/>
        <family val="2"/>
        <charset val="186"/>
      </rPr>
      <t xml:space="preserve">Elektroenerģijas  cena: </t>
    </r>
    <r>
      <rPr>
        <sz val="9"/>
        <color rgb="FF000000"/>
        <rFont val="Calibri"/>
        <family val="2"/>
        <charset val="186"/>
      </rPr>
      <t xml:space="preserve">viena laika zona </t>
    </r>
  </si>
  <si>
    <r>
      <rPr>
        <sz val="11"/>
        <color rgb="FF000000"/>
        <rFont val="Calibri"/>
        <family val="2"/>
        <charset val="186"/>
      </rPr>
      <t xml:space="preserve">Elektroenerģijas  cena: </t>
    </r>
    <r>
      <rPr>
        <sz val="9"/>
        <color rgb="FF000000"/>
        <rFont val="Calibri"/>
        <family val="2"/>
        <charset val="186"/>
      </rPr>
      <t xml:space="preserve">maksimumstundas  </t>
    </r>
  </si>
  <si>
    <t xml:space="preserve">Maksa par IIA strāvas lielumu un atļauto slodzi                               no 2016.gada 1 augusta</t>
  </si>
  <si>
    <t xml:space="preserve">EUR mēnesī</t>
  </si>
  <si>
    <t xml:space="preserve">EUR gadā</t>
  </si>
  <si>
    <t xml:space="preserve">Strāvas lielums 0,4 kV līnijās</t>
  </si>
  <si>
    <t xml:space="preserve">A</t>
  </si>
  <si>
    <t xml:space="preserve">Strāvas lielums līdz 200 A  0,4 kV kopnēs</t>
  </si>
  <si>
    <t xml:space="preserve">Strāvas lielums no 201 A līdz 800 A  0,4 kV kopnēs</t>
  </si>
  <si>
    <t xml:space="preserve">Atļautā slodze 10 kV līnijās</t>
  </si>
  <si>
    <t xml:space="preserve">kW</t>
  </si>
  <si>
    <t xml:space="preserve">Skaidrojums par laika zonas diferencēto tarifu pielietošanu:</t>
  </si>
  <si>
    <t xml:space="preserve">Pie trīs laika zonu tarifa (S8):</t>
  </si>
  <si>
    <t xml:space="preserve">Dienas zona - darba dienās no 7.00 līdz 8.00, no 10:00 līdz 17.00 un no 20.00 līdz 23.00,</t>
  </si>
  <si>
    <t xml:space="preserve">Maksimumstundu zona - darba dienās no 8.00 līdz 10.00 un no 17.00 līdz 20.00,</t>
  </si>
  <si>
    <t xml:space="preserve">Nakts zona un nedēļas nogales zona   - darba dienās no 23.00 līdz 7.00, sestdienās, svētdienās - visu diennakti.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</si>
</sst>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000"/>
  </numFmts>
  <fonts count="9">
    <font>
      <sz val="11"/>
      <color rgb="FF000000"/>
      <name val="Calibri"/>
      <family val="2"/>
      <charset val="186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rgb="FF000000"/>
      <name val="Calibri"/>
      <family val="2"/>
      <charset val="186"/>
    </font>
    <font>
      <b val="true"/>
      <sz val="14"/>
      <color rgb="FF000000"/>
      <name val="Calibri"/>
      <family val="2"/>
      <charset val="186"/>
    </font>
    <font>
      <sz val="8"/>
      <color rgb="FF000000"/>
      <name val="Calibri"/>
      <family val="2"/>
      <charset val="186"/>
    </font>
    <font>
      <sz val="9"/>
      <color rgb="FF000000"/>
      <name val="Calibri"/>
      <family val="2"/>
      <charset val="186"/>
    </font>
    <font>
      <b val="true"/>
      <sz val="11"/>
      <color rgb="FF000000"/>
      <name val="Calibri"/>
      <family val="2"/>
      <charset val="186"/>
    </font>
  </fonts>
  <fills count="2">
    <fill>
      <patternFill patternType="none"/>
    </fill>
    <fill>
      <patternFill patternType="gray125"/>
    </fill>
  </fills>
  <borders count="45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/>
      <right style="thin"/>
      <top style="medium"/>
      <bottom style="thin"/>
      <diagonal/>
    </border>
    <border diagonalUp="false" diagonalDown="false">
      <left/>
      <right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 style="medium"/>
      <right style="medium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medium"/>
      <top style="thin"/>
      <bottom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thin"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2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2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2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2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2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2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3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3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3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3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3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2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0" borderId="3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3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2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3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2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2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2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4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4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F3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33" activeCellId="0" sqref="G33"/>
    </sheetView>
  </sheetViews>
  <sheetFormatPr defaultRowHeight="14.5"/>
  <cols>
    <col collapsed="false" hidden="false" max="1" min="1" style="0" width="5.53571428571429"/>
    <col collapsed="false" hidden="false" max="2" min="2" style="0" width="52.6479591836735"/>
    <col collapsed="false" hidden="false" max="1025" min="3" style="0" width="8.50510204081633"/>
  </cols>
  <sheetData>
    <row r="2" customFormat="false" ht="15.5" hidden="false" customHeight="false" outlineLevel="0" collapsed="false">
      <c r="B2" s="0" t="s">
        <v>0</v>
      </c>
    </row>
    <row r="4" customFormat="false" ht="18.5" hidden="false" customHeight="false" outlineLevel="0" collapsed="false">
      <c r="B4" s="1" t="s">
        <v>1</v>
      </c>
      <c r="C4" s="1"/>
      <c r="D4" s="2"/>
      <c r="E4" s="2"/>
      <c r="F4" s="2"/>
    </row>
    <row r="5" customFormat="false" ht="15" hidden="false" customHeight="false" outlineLevel="0" collapsed="false">
      <c r="D5" s="3"/>
      <c r="E5" s="3"/>
      <c r="F5" s="3"/>
    </row>
    <row r="6" customFormat="false" ht="29.5" hidden="false" customHeight="false" outlineLevel="0" collapsed="false">
      <c r="A6" s="4" t="s">
        <v>2</v>
      </c>
      <c r="B6" s="5" t="s">
        <v>3</v>
      </c>
      <c r="C6" s="6" t="s">
        <v>4</v>
      </c>
      <c r="D6" s="7" t="s">
        <v>5</v>
      </c>
      <c r="E6" s="8" t="s">
        <v>6</v>
      </c>
      <c r="F6" s="9" t="s">
        <v>7</v>
      </c>
    </row>
    <row r="7" customFormat="false" ht="14.5" hidden="false" customHeight="false" outlineLevel="0" collapsed="false">
      <c r="A7" s="10" t="n">
        <v>1</v>
      </c>
      <c r="B7" s="11" t="s">
        <v>8</v>
      </c>
      <c r="C7" s="12" t="s">
        <v>9</v>
      </c>
      <c r="D7" s="13" t="n">
        <v>0.04029</v>
      </c>
      <c r="E7" s="14" t="n">
        <f aca="false">D7*0.21</f>
        <v>0.0084609</v>
      </c>
      <c r="F7" s="15" t="n">
        <f aca="false">D7+E7</f>
        <v>0.0487509</v>
      </c>
    </row>
    <row r="8" customFormat="false" ht="14.5" hidden="false" customHeight="false" outlineLevel="0" collapsed="false">
      <c r="A8" s="10" t="n">
        <f aca="false">A7+1</f>
        <v>2</v>
      </c>
      <c r="B8" s="16" t="s">
        <v>10</v>
      </c>
      <c r="C8" s="17" t="s">
        <v>9</v>
      </c>
      <c r="D8" s="18" t="n">
        <v>0.0366</v>
      </c>
      <c r="E8" s="19" t="n">
        <f aca="false">D8*0.21</f>
        <v>0.007686</v>
      </c>
      <c r="F8" s="20" t="n">
        <f aca="false">D8+E8</f>
        <v>0.044286</v>
      </c>
    </row>
    <row r="9" customFormat="false" ht="14.5" hidden="false" customHeight="false" outlineLevel="0" collapsed="false">
      <c r="A9" s="10" t="n">
        <f aca="false">A8+1</f>
        <v>3</v>
      </c>
      <c r="B9" s="21" t="s">
        <v>11</v>
      </c>
      <c r="C9" s="22" t="s">
        <v>9</v>
      </c>
      <c r="D9" s="23" t="n">
        <v>0.01748</v>
      </c>
      <c r="E9" s="24" t="n">
        <f aca="false">D9*0.21</f>
        <v>0.0036708</v>
      </c>
      <c r="F9" s="25" t="n">
        <f aca="false">D9+E9</f>
        <v>0.0211508</v>
      </c>
    </row>
    <row r="10" customFormat="false" ht="14.5" hidden="false" customHeight="false" outlineLevel="0" collapsed="false">
      <c r="A10" s="10" t="n">
        <f aca="false">A9+1</f>
        <v>4</v>
      </c>
      <c r="B10" s="26" t="s">
        <v>12</v>
      </c>
      <c r="C10" s="27" t="s">
        <v>9</v>
      </c>
      <c r="D10" s="28" t="n">
        <v>0.04399</v>
      </c>
      <c r="E10" s="29" t="n">
        <f aca="false">D10*0.21</f>
        <v>0.0092379</v>
      </c>
      <c r="F10" s="30" t="n">
        <f aca="false">D10+E10</f>
        <v>0.0532279</v>
      </c>
    </row>
    <row r="11" customFormat="false" ht="14.5" hidden="false" customHeight="false" outlineLevel="0" collapsed="false">
      <c r="A11" s="10" t="n">
        <f aca="false">A10+1</f>
        <v>5</v>
      </c>
      <c r="B11" s="16" t="s">
        <v>13</v>
      </c>
      <c r="C11" s="17" t="s">
        <v>9</v>
      </c>
      <c r="D11" s="18" t="n">
        <v>0.03845</v>
      </c>
      <c r="E11" s="19" t="n">
        <f aca="false">D11*0.21</f>
        <v>0.0080745</v>
      </c>
      <c r="F11" s="20" t="n">
        <v>0.04899</v>
      </c>
    </row>
    <row r="12" customFormat="false" ht="14.5" hidden="false" customHeight="false" outlineLevel="0" collapsed="false">
      <c r="A12" s="10" t="n">
        <f aca="false">A11+1</f>
        <v>6</v>
      </c>
      <c r="B12" s="31" t="s">
        <v>14</v>
      </c>
      <c r="C12" s="32" t="s">
        <v>9</v>
      </c>
      <c r="D12" s="33" t="n">
        <v>0.03033</v>
      </c>
      <c r="E12" s="34" t="n">
        <f aca="false">D12*0.21</f>
        <v>0.0063693</v>
      </c>
      <c r="F12" s="35" t="n">
        <f aca="false">D12+E12</f>
        <v>0.0366993</v>
      </c>
    </row>
    <row r="13" customFormat="false" ht="14.5" hidden="false" customHeight="false" outlineLevel="0" collapsed="false">
      <c r="A13" s="10" t="n">
        <f aca="false">A12+1</f>
        <v>7</v>
      </c>
      <c r="B13" s="26" t="s">
        <v>15</v>
      </c>
      <c r="C13" s="27" t="s">
        <v>9</v>
      </c>
      <c r="D13" s="28" t="n">
        <v>0.04769</v>
      </c>
      <c r="E13" s="29" t="n">
        <f aca="false">D13*0.21</f>
        <v>0.0100149</v>
      </c>
      <c r="F13" s="30" t="n">
        <f aca="false">D13+E13</f>
        <v>0.0577049</v>
      </c>
    </row>
    <row r="14" customFormat="false" ht="14.5" hidden="false" customHeight="false" outlineLevel="0" collapsed="false">
      <c r="A14" s="10" t="n">
        <f aca="false">A13+1</f>
        <v>8</v>
      </c>
      <c r="B14" s="16" t="s">
        <v>16</v>
      </c>
      <c r="C14" s="17" t="s">
        <v>9</v>
      </c>
      <c r="D14" s="18" t="n">
        <v>0.04214</v>
      </c>
      <c r="E14" s="19" t="n">
        <f aca="false">D14*0.21</f>
        <v>0.0088494</v>
      </c>
      <c r="F14" s="20" t="n">
        <v>0.07149</v>
      </c>
    </row>
    <row r="15" customFormat="false" ht="14.5" hidden="false" customHeight="false" outlineLevel="0" collapsed="false">
      <c r="A15" s="10" t="n">
        <f aca="false">A14+1</f>
        <v>9</v>
      </c>
      <c r="B15" s="31" t="s">
        <v>14</v>
      </c>
      <c r="C15" s="32" t="s">
        <v>9</v>
      </c>
      <c r="D15" s="33" t="n">
        <v>0.03248</v>
      </c>
      <c r="E15" s="34" t="n">
        <f aca="false">D15*0.21</f>
        <v>0.0068208</v>
      </c>
      <c r="F15" s="35" t="n">
        <f aca="false">D15+E15</f>
        <v>0.0393008</v>
      </c>
    </row>
    <row r="16" customFormat="false" ht="14.5" hidden="false" customHeight="false" outlineLevel="0" collapsed="false">
      <c r="A16" s="10" t="n">
        <f aca="false">A15+1</f>
        <v>10</v>
      </c>
      <c r="B16" s="26" t="s">
        <v>17</v>
      </c>
      <c r="C16" s="27" t="s">
        <v>9</v>
      </c>
      <c r="D16" s="28" t="n">
        <v>0.04369</v>
      </c>
      <c r="E16" s="29" t="n">
        <f aca="false">D16*0.21</f>
        <v>0.0091749</v>
      </c>
      <c r="F16" s="30" t="n">
        <f aca="false">D16+E16</f>
        <v>0.0528649</v>
      </c>
    </row>
    <row r="17" customFormat="false" ht="14.5" hidden="false" customHeight="false" outlineLevel="0" collapsed="false">
      <c r="A17" s="10" t="n">
        <f aca="false">A16+1</f>
        <v>11</v>
      </c>
      <c r="B17" s="16" t="s">
        <v>18</v>
      </c>
      <c r="C17" s="17" t="s">
        <v>9</v>
      </c>
      <c r="D17" s="18" t="n">
        <v>0.03845</v>
      </c>
      <c r="E17" s="19" t="n">
        <f aca="false">D17*0.21</f>
        <v>0.0080745</v>
      </c>
      <c r="F17" s="20" t="n">
        <f aca="false">D17+E17</f>
        <v>0.0465245</v>
      </c>
    </row>
    <row r="18" customFormat="false" ht="14.5" hidden="false" customHeight="false" outlineLevel="0" collapsed="false">
      <c r="A18" s="10" t="n">
        <f aca="false">A17+1</f>
        <v>12</v>
      </c>
      <c r="B18" s="31" t="s">
        <v>19</v>
      </c>
      <c r="C18" s="32" t="s">
        <v>9</v>
      </c>
      <c r="D18" s="33" t="n">
        <v>0.03033</v>
      </c>
      <c r="E18" s="34" t="n">
        <f aca="false">D18*0.21</f>
        <v>0.0063693</v>
      </c>
      <c r="F18" s="35" t="n">
        <f aca="false">D18+E18</f>
        <v>0.0366993</v>
      </c>
    </row>
    <row r="19" customFormat="false" ht="14.5" hidden="false" customHeight="false" outlineLevel="0" collapsed="false">
      <c r="A19" s="10" t="n">
        <f aca="false">A18+1</f>
        <v>13</v>
      </c>
      <c r="B19" s="26" t="s">
        <v>20</v>
      </c>
      <c r="C19" s="27" t="s">
        <v>9</v>
      </c>
      <c r="D19" s="28" t="n">
        <v>0.02989</v>
      </c>
      <c r="E19" s="29" t="n">
        <f aca="false">D19*0.21</f>
        <v>0.0062769</v>
      </c>
      <c r="F19" s="30" t="n">
        <f aca="false">D19+E19</f>
        <v>0.0361669</v>
      </c>
    </row>
    <row r="20" customFormat="false" ht="14.5" hidden="false" customHeight="false" outlineLevel="0" collapsed="false">
      <c r="A20" s="10" t="n">
        <f aca="false">A19+1</f>
        <v>14</v>
      </c>
      <c r="B20" s="16" t="s">
        <v>21</v>
      </c>
      <c r="C20" s="17" t="s">
        <v>9</v>
      </c>
      <c r="D20" s="18" t="n">
        <v>0.02147</v>
      </c>
      <c r="E20" s="19" t="n">
        <v>0.00451</v>
      </c>
      <c r="F20" s="20" t="n">
        <f aca="false">D20+E20</f>
        <v>0.02598</v>
      </c>
    </row>
    <row r="21" customFormat="false" ht="14.95" hidden="false" customHeight="false" outlineLevel="0" collapsed="false">
      <c r="A21" s="36" t="n">
        <f aca="false">A20+1</f>
        <v>15</v>
      </c>
      <c r="B21" s="37" t="s">
        <v>22</v>
      </c>
      <c r="C21" s="38" t="s">
        <v>9</v>
      </c>
      <c r="D21" s="39" t="n">
        <v>0.01748</v>
      </c>
      <c r="E21" s="40" t="n">
        <f aca="false">D21*0.21</f>
        <v>0.0036708</v>
      </c>
      <c r="F21" s="41" t="n">
        <f aca="false">D21+E21</f>
        <v>0.0211508</v>
      </c>
    </row>
    <row r="22" customFormat="false" ht="15.5" hidden="false" customHeight="false" outlineLevel="0" collapsed="false">
      <c r="A22" s="42"/>
      <c r="B22" s="43" t="s">
        <v>23</v>
      </c>
      <c r="C22" s="44"/>
      <c r="D22" s="45"/>
      <c r="E22" s="45"/>
      <c r="F22" s="45"/>
    </row>
    <row r="23" customFormat="false" ht="14.5" hidden="false" customHeight="false" outlineLevel="0" collapsed="false">
      <c r="A23" s="46" t="n">
        <v>1</v>
      </c>
      <c r="B23" s="47" t="s">
        <v>24</v>
      </c>
      <c r="C23" s="48" t="s">
        <v>9</v>
      </c>
      <c r="D23" s="49" t="n">
        <v>0.05888</v>
      </c>
      <c r="E23" s="49" t="n">
        <v>0.01237</v>
      </c>
      <c r="F23" s="49" t="n">
        <f aca="false">D23+E23</f>
        <v>0.07125</v>
      </c>
    </row>
    <row r="24" customFormat="false" ht="14.5" hidden="false" customHeight="false" outlineLevel="0" collapsed="false">
      <c r="A24" s="50" t="n">
        <v>2</v>
      </c>
      <c r="B24" s="51" t="s">
        <v>25</v>
      </c>
      <c r="C24" s="48" t="s">
        <v>9</v>
      </c>
      <c r="D24" s="49" t="n">
        <v>0.05353</v>
      </c>
      <c r="E24" s="49" t="n">
        <v>0.01124</v>
      </c>
      <c r="F24" s="49" t="n">
        <f aca="false">D24+E24</f>
        <v>0.06477</v>
      </c>
    </row>
    <row r="25" customFormat="false" ht="14.5" hidden="false" customHeight="false" outlineLevel="0" collapsed="false">
      <c r="A25" s="50" t="n">
        <v>3</v>
      </c>
      <c r="B25" s="51" t="s">
        <v>26</v>
      </c>
      <c r="C25" s="48" t="s">
        <v>9</v>
      </c>
      <c r="D25" s="49" t="n">
        <v>0.0572</v>
      </c>
      <c r="E25" s="49" t="n">
        <v>0.01201</v>
      </c>
      <c r="F25" s="49" t="n">
        <f aca="false">D25+E25</f>
        <v>0.06921</v>
      </c>
    </row>
    <row r="26" customFormat="false" ht="14.5" hidden="false" customHeight="false" outlineLevel="0" collapsed="false">
      <c r="A26" s="50" t="n">
        <v>4</v>
      </c>
      <c r="B26" s="51" t="s">
        <v>27</v>
      </c>
      <c r="C26" s="48" t="s">
        <v>9</v>
      </c>
      <c r="D26" s="49" t="n">
        <v>0.06449</v>
      </c>
      <c r="E26" s="49" t="n">
        <v>0.01354</v>
      </c>
      <c r="F26" s="49" t="n">
        <f aca="false">D26+E26</f>
        <v>0.07803</v>
      </c>
    </row>
    <row r="28" customFormat="false" ht="29.5" hidden="false" customHeight="false" outlineLevel="0" collapsed="false">
      <c r="A28" s="52"/>
      <c r="B28" s="53" t="s">
        <v>28</v>
      </c>
      <c r="C28" s="54" t="s">
        <v>4</v>
      </c>
      <c r="D28" s="54" t="s">
        <v>29</v>
      </c>
      <c r="E28" s="55" t="s">
        <v>30</v>
      </c>
    </row>
    <row r="29" customFormat="false" ht="14.5" hidden="false" customHeight="false" outlineLevel="0" collapsed="false">
      <c r="A29" s="56" t="n">
        <v>1</v>
      </c>
      <c r="B29" s="57" t="s">
        <v>31</v>
      </c>
      <c r="C29" s="58" t="s">
        <v>32</v>
      </c>
      <c r="D29" s="57" t="n">
        <v>0.83</v>
      </c>
      <c r="E29" s="59" t="n">
        <v>9.96</v>
      </c>
    </row>
    <row r="30" customFormat="false" ht="14.5" hidden="false" customHeight="false" outlineLevel="0" collapsed="false">
      <c r="A30" s="60" t="n">
        <v>2</v>
      </c>
      <c r="B30" s="61" t="s">
        <v>33</v>
      </c>
      <c r="C30" s="61" t="s">
        <v>32</v>
      </c>
      <c r="D30" s="61" t="n">
        <v>0.57</v>
      </c>
      <c r="E30" s="62" t="n">
        <v>6.84</v>
      </c>
    </row>
    <row r="31" customFormat="false" ht="14.5" hidden="false" customHeight="false" outlineLevel="0" collapsed="false">
      <c r="A31" s="60" t="n">
        <v>3</v>
      </c>
      <c r="B31" s="61" t="s">
        <v>34</v>
      </c>
      <c r="C31" s="61" t="s">
        <v>32</v>
      </c>
      <c r="D31" s="61" t="n">
        <v>0.78</v>
      </c>
      <c r="E31" s="62" t="n">
        <v>9.36</v>
      </c>
    </row>
    <row r="32" customFormat="false" ht="15" hidden="false" customHeight="false" outlineLevel="0" collapsed="false">
      <c r="A32" s="63" t="n">
        <v>4</v>
      </c>
      <c r="B32" s="64" t="s">
        <v>35</v>
      </c>
      <c r="C32" s="65" t="s">
        <v>36</v>
      </c>
      <c r="D32" s="65" t="n">
        <v>1.55</v>
      </c>
      <c r="E32" s="66" t="n">
        <v>18.6</v>
      </c>
    </row>
    <row r="35" customFormat="false" ht="14.5" hidden="false" customHeight="false" outlineLevel="0" collapsed="false">
      <c r="B35" s="0" t="s">
        <v>37</v>
      </c>
    </row>
    <row r="36" customFormat="false" ht="14.5" hidden="false" customHeight="false" outlineLevel="0" collapsed="false">
      <c r="B36" s="0" t="s">
        <v>38</v>
      </c>
    </row>
    <row r="37" customFormat="false" ht="14.5" hidden="false" customHeight="false" outlineLevel="0" collapsed="false">
      <c r="B37" s="0" t="s">
        <v>39</v>
      </c>
    </row>
    <row r="38" customFormat="false" ht="14.5" hidden="false" customHeight="false" outlineLevel="0" collapsed="false">
      <c r="B38" s="0" t="s">
        <v>40</v>
      </c>
    </row>
    <row r="39" customFormat="false" ht="14.5" hidden="false" customHeight="false" outlineLevel="0" collapsed="false">
      <c r="B39" s="0" t="s">
        <v>41</v>
      </c>
    </row>
  </sheetData>
  <mergeCells count="1">
    <mergeCell ref="D5:F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LibreOffice/5.2.4.2$Windows_X86_64 LibreOffice_project/3d5603e1122f0f102b62521720ab13a38a4e0eb0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2020-01-28T07:16:15Z</dcterms:created>
  <dc:creator>Jefrosinija.Tukane</dc:creator>
  <dc:description/>
  <dc:language>lv-LV</dc:language>
  <cp:lastModifiedBy/>
  <dcterms:modified xsi:type="dcterms:W3CDTF">2020-04-23T13:34:59Z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